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ок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Titles" localSheetId="0">'1-й год'!$11:$11</definedName>
  </definedNames>
  <calcPr calcId="152511"/>
</workbook>
</file>

<file path=xl/calcChain.xml><?xml version="1.0" encoding="utf-8"?>
<calcChain xmlns="http://schemas.openxmlformats.org/spreadsheetml/2006/main">
  <c r="D37" i="1" l="1"/>
  <c r="D32" i="1"/>
  <c r="D59" i="1" l="1"/>
  <c r="D13" i="1" l="1"/>
  <c r="D21" i="1"/>
  <c r="D23" i="1"/>
  <c r="D26" i="1"/>
  <c r="D40" i="1" l="1"/>
  <c r="D46" i="1"/>
  <c r="D49" i="1"/>
  <c r="D54" i="1"/>
  <c r="D57" i="1"/>
  <c r="D61" i="1"/>
  <c r="D12" i="1" l="1"/>
</calcChain>
</file>

<file path=xl/sharedStrings.xml><?xml version="1.0" encoding="utf-8"?>
<sst xmlns="http://schemas.openxmlformats.org/spreadsheetml/2006/main" count="170" uniqueCount="81">
  <si>
    <t>Распределение бюджетных ассигнований по разделам и подразделам классификации расходов бюджетов на 2019 год</t>
  </si>
  <si>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</si>
  <si>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</si>
  <si>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</si>
  <si>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</si>
  <si>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</si>
  <si>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</si>
  <si>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</si>
  <si>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</si>
  <si>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</si>
  <si>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</si>
  <si>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</si>
  <si>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</si>
  <si>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</si>
  <si>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</si>
  <si>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</si>
  <si>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</si>
  <si>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</si>
  <si>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</si>
  <si>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</si>
  <si>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</si>
  <si>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</si>
  <si>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</si>
  <si>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</si>
  <si>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</si>
  <si>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</si>
  <si>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</si>
  <si>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</si>
  <si>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</si>
  <si>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</si>
  <si>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</si>
  <si>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</si>
  <si>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</si>
  <si>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</si>
  <si>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</si>
  <si>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</si>
  <si>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</si>
  <si>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</si>
  <si>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</si>
  <si>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</si>
  <si>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</si>
  <si>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</si>
  <si>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</si>
  <si>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</si>
  <si>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</si>
  <si>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</si>
  <si>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</si>
  <si>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</si>
  <si>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</si>
  <si>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</si>
  <si>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</si>
  <si>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</si>
  <si>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</si>
  <si>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</si>
  <si>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</si>
  <si>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</si>
  <si>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</si>
  <si>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</si>
  <si>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</si>
  <si>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</si>
  <si>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</si>
  <si>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</si>
  <si>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</si>
  <si>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</si>
  <si>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</si>
  <si>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</si>
  <si>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</si>
  <si>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</si>
  <si>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</si>
  <si>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</si>
  <si>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</si>
  <si>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</si>
  <si>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</si>
  <si>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19.12.2018г. № 360 "О районном бюджете на 2019 год и на  плановый период 2020 и 2021 годов"</t>
  </si>
  <si>
    <t xml:space="preserve">                                     Приложение 4</t>
  </si>
  <si>
    <t>Приложение 10</t>
  </si>
  <si>
    <t>Обслуживание государственного и муниципального долга</t>
  </si>
  <si>
    <t>Обслуживание внутреннего  государственного и муниципального долга</t>
  </si>
  <si>
    <t>Жилищное хозяйство</t>
  </si>
  <si>
    <t>Другие вопросы в области охраны  окружающей среды</t>
  </si>
  <si>
    <t>от 23   октября 2019г.       № 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</si>
</sst>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7" fillId="0" borderId="0" xfId="0" applyFont="1"/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showGridLines="0" tabSelected="1" zoomScaleNormal="100" workbookViewId="0">
      <selection activeCell="B3" sqref="B3:D3"/>
    </sheetView>
  </sheetViews>
  <sheetFormatPr defaultRowHeight="10.199999999999999" customHeight="1" x14ac:dyDescent="0.3"/>
  <cols>
    <col min="1" max="1" width="116.109375" customWidth="1"/>
    <col min="2" max="2" width="12" customWidth="1"/>
    <col min="3" max="3" width="12.44140625" customWidth="1"/>
    <col min="4" max="4" width="17.88671875" customWidth="1"/>
  </cols>
  <sheetData>
    <row r="1" spans="1:4" ht="15.75" customHeight="1" x14ac:dyDescent="0.3">
      <c r="B1" s="21" t="s">
        <v>74</v>
      </c>
      <c r="C1" s="21"/>
      <c r="D1" s="21"/>
    </row>
    <row r="2" spans="1:4" ht="114.75" customHeight="1" x14ac:dyDescent="0.3">
      <c r="B2" s="22" t="s">
        <v>73</v>
      </c>
      <c r="C2" s="22"/>
      <c r="D2" s="22"/>
    </row>
    <row r="3" spans="1:4" ht="20.25" customHeight="1" x14ac:dyDescent="0.3">
      <c r="B3" s="22" t="s">
        <v>80</v>
      </c>
      <c r="C3" s="22"/>
      <c r="D3" s="22"/>
    </row>
    <row r="4" spans="1:4" ht="24.75" customHeight="1" x14ac:dyDescent="0.3">
      <c r="A4" s="11"/>
      <c r="B4" s="23" t="s">
        <v>75</v>
      </c>
      <c r="C4" s="23"/>
      <c r="D4" s="23"/>
    </row>
    <row r="5" spans="1:4" ht="79.5" customHeight="1" x14ac:dyDescent="0.3">
      <c r="A5" s="11"/>
      <c r="B5" s="24" t="s">
        <v>70</v>
      </c>
      <c r="C5" s="24"/>
      <c r="D5" s="24"/>
    </row>
    <row r="6" spans="1:4" ht="33.75" customHeight="1" x14ac:dyDescent="0.3">
      <c r="A6" s="18" t="s">
        <v>0</v>
      </c>
      <c r="B6" s="18"/>
      <c r="C6" s="18"/>
      <c r="D6" s="18"/>
    </row>
    <row r="7" spans="1:4" ht="5.25" hidden="1" customHeight="1" x14ac:dyDescent="0.3">
      <c r="A7" s="1"/>
      <c r="B7" s="1"/>
      <c r="C7" s="1"/>
      <c r="D7" s="1"/>
    </row>
    <row r="8" spans="1:4" ht="19.2" customHeight="1" x14ac:dyDescent="0.3">
      <c r="A8" s="2"/>
      <c r="B8" s="2"/>
      <c r="C8" s="2"/>
      <c r="D8" s="2" t="s">
        <v>1</v>
      </c>
    </row>
    <row r="9" spans="1:4" ht="15" customHeight="1" x14ac:dyDescent="0.3">
      <c r="A9" s="17" t="s">
        <v>3</v>
      </c>
      <c r="B9" s="19" t="s">
        <v>71</v>
      </c>
      <c r="C9" s="19" t="s">
        <v>72</v>
      </c>
      <c r="D9" s="17" t="s">
        <v>2</v>
      </c>
    </row>
    <row r="10" spans="1:4" ht="15" customHeight="1" x14ac:dyDescent="0.3">
      <c r="A10" s="17"/>
      <c r="B10" s="20" t="s">
        <v>4</v>
      </c>
      <c r="C10" s="20" t="s">
        <v>5</v>
      </c>
      <c r="D10" s="17"/>
    </row>
    <row r="11" spans="1:4" ht="14.4" hidden="1" x14ac:dyDescent="0.3">
      <c r="A11" s="3"/>
      <c r="B11" s="3"/>
      <c r="C11" s="3"/>
      <c r="D11" s="3"/>
    </row>
    <row r="12" spans="1:4" ht="26.25" customHeight="1" x14ac:dyDescent="0.3">
      <c r="A12" s="5" t="s">
        <v>6</v>
      </c>
      <c r="B12" s="4"/>
      <c r="C12" s="4"/>
      <c r="D12" s="6">
        <f>D13+D21+D23+D26+D32+D37+D40+D46+D49+D54+D57+D61+D59</f>
        <v>1253124</v>
      </c>
    </row>
    <row r="13" spans="1:4" ht="23.25" customHeight="1" x14ac:dyDescent="0.3">
      <c r="A13" s="7" t="s">
        <v>7</v>
      </c>
      <c r="B13" s="4" t="s">
        <v>8</v>
      </c>
      <c r="C13" s="4" t="s">
        <v>9</v>
      </c>
      <c r="D13" s="6">
        <f>D14+D15+D16+D17+D18+D19+D20</f>
        <v>89797.299999999988</v>
      </c>
    </row>
    <row r="14" spans="1:4" ht="24" customHeight="1" x14ac:dyDescent="0.3">
      <c r="A14" s="8" t="s">
        <v>10</v>
      </c>
      <c r="B14" s="9" t="s">
        <v>8</v>
      </c>
      <c r="C14" s="9" t="s">
        <v>11</v>
      </c>
      <c r="D14" s="10">
        <v>1615.4</v>
      </c>
    </row>
    <row r="15" spans="1:4" ht="31.2" x14ac:dyDescent="0.3">
      <c r="A15" s="8" t="s">
        <v>12</v>
      </c>
      <c r="B15" s="9" t="s">
        <v>8</v>
      </c>
      <c r="C15" s="9" t="s">
        <v>13</v>
      </c>
      <c r="D15" s="10">
        <v>4507.2</v>
      </c>
    </row>
    <row r="16" spans="1:4" ht="36" customHeight="1" x14ac:dyDescent="0.3">
      <c r="A16" s="8" t="s">
        <v>14</v>
      </c>
      <c r="B16" s="9" t="s">
        <v>8</v>
      </c>
      <c r="C16" s="9" t="s">
        <v>15</v>
      </c>
      <c r="D16" s="10">
        <v>36990.699999999997</v>
      </c>
    </row>
    <row r="17" spans="1:4" ht="15.6" x14ac:dyDescent="0.3">
      <c r="A17" s="8" t="s">
        <v>16</v>
      </c>
      <c r="B17" s="9" t="s">
        <v>8</v>
      </c>
      <c r="C17" s="9" t="s">
        <v>17</v>
      </c>
      <c r="D17" s="10">
        <v>3.4</v>
      </c>
    </row>
    <row r="18" spans="1:4" ht="31.2" x14ac:dyDescent="0.3">
      <c r="A18" s="8" t="s">
        <v>18</v>
      </c>
      <c r="B18" s="9" t="s">
        <v>8</v>
      </c>
      <c r="C18" s="9" t="s">
        <v>19</v>
      </c>
      <c r="D18" s="10">
        <v>22737.3</v>
      </c>
    </row>
    <row r="19" spans="1:4" ht="15.6" x14ac:dyDescent="0.3">
      <c r="A19" s="8" t="s">
        <v>20</v>
      </c>
      <c r="B19" s="9" t="s">
        <v>8</v>
      </c>
      <c r="C19" s="9" t="s">
        <v>21</v>
      </c>
      <c r="D19" s="10">
        <v>291.2</v>
      </c>
    </row>
    <row r="20" spans="1:4" ht="21.75" customHeight="1" x14ac:dyDescent="0.3">
      <c r="A20" s="8" t="s">
        <v>22</v>
      </c>
      <c r="B20" s="9" t="s">
        <v>8</v>
      </c>
      <c r="C20" s="9" t="s">
        <v>23</v>
      </c>
      <c r="D20" s="10">
        <v>23652.1</v>
      </c>
    </row>
    <row r="21" spans="1:4" ht="21" customHeight="1" x14ac:dyDescent="0.3">
      <c r="A21" s="7" t="s">
        <v>24</v>
      </c>
      <c r="B21" s="4" t="s">
        <v>11</v>
      </c>
      <c r="C21" s="4" t="s">
        <v>9</v>
      </c>
      <c r="D21" s="6">
        <f>D22</f>
        <v>1011.7</v>
      </c>
    </row>
    <row r="22" spans="1:4" ht="21" customHeight="1" x14ac:dyDescent="0.3">
      <c r="A22" s="8" t="s">
        <v>25</v>
      </c>
      <c r="B22" s="9" t="s">
        <v>11</v>
      </c>
      <c r="C22" s="9" t="s">
        <v>13</v>
      </c>
      <c r="D22" s="10">
        <v>1011.7</v>
      </c>
    </row>
    <row r="23" spans="1:4" ht="26.25" customHeight="1" x14ac:dyDescent="0.3">
      <c r="A23" s="7" t="s">
        <v>26</v>
      </c>
      <c r="B23" s="4" t="s">
        <v>13</v>
      </c>
      <c r="C23" s="4" t="s">
        <v>9</v>
      </c>
      <c r="D23" s="6">
        <f>D24+D25</f>
        <v>3981.9</v>
      </c>
    </row>
    <row r="24" spans="1:4" ht="15.6" x14ac:dyDescent="0.3">
      <c r="A24" s="8" t="s">
        <v>27</v>
      </c>
      <c r="B24" s="9" t="s">
        <v>13</v>
      </c>
      <c r="C24" s="9" t="s">
        <v>15</v>
      </c>
      <c r="D24" s="10">
        <v>3825.4</v>
      </c>
    </row>
    <row r="25" spans="1:4" ht="31.2" x14ac:dyDescent="0.3">
      <c r="A25" s="8" t="s">
        <v>28</v>
      </c>
      <c r="B25" s="9" t="s">
        <v>13</v>
      </c>
      <c r="C25" s="9" t="s">
        <v>29</v>
      </c>
      <c r="D25" s="10">
        <v>156.5</v>
      </c>
    </row>
    <row r="26" spans="1:4" ht="18" customHeight="1" x14ac:dyDescent="0.3">
      <c r="A26" s="7" t="s">
        <v>30</v>
      </c>
      <c r="B26" s="4" t="s">
        <v>15</v>
      </c>
      <c r="C26" s="4" t="s">
        <v>9</v>
      </c>
      <c r="D26" s="6">
        <f>D27+D28+D29+D30+D31</f>
        <v>58433.899999999994</v>
      </c>
    </row>
    <row r="27" spans="1:4" ht="18" customHeight="1" x14ac:dyDescent="0.3">
      <c r="A27" s="8" t="s">
        <v>31</v>
      </c>
      <c r="B27" s="9" t="s">
        <v>15</v>
      </c>
      <c r="C27" s="9" t="s">
        <v>8</v>
      </c>
      <c r="D27" s="10">
        <v>358.1</v>
      </c>
    </row>
    <row r="28" spans="1:4" ht="18" customHeight="1" x14ac:dyDescent="0.3">
      <c r="A28" s="8" t="s">
        <v>32</v>
      </c>
      <c r="B28" s="9" t="s">
        <v>15</v>
      </c>
      <c r="C28" s="9" t="s">
        <v>17</v>
      </c>
      <c r="D28" s="10">
        <v>200.6</v>
      </c>
    </row>
    <row r="29" spans="1:4" ht="18" customHeight="1" x14ac:dyDescent="0.3">
      <c r="A29" s="8" t="s">
        <v>33</v>
      </c>
      <c r="B29" s="9" t="s">
        <v>15</v>
      </c>
      <c r="C29" s="9" t="s">
        <v>34</v>
      </c>
      <c r="D29" s="10">
        <v>239</v>
      </c>
    </row>
    <row r="30" spans="1:4" ht="18" customHeight="1" x14ac:dyDescent="0.3">
      <c r="A30" s="8" t="s">
        <v>35</v>
      </c>
      <c r="B30" s="9" t="s">
        <v>15</v>
      </c>
      <c r="C30" s="9" t="s">
        <v>29</v>
      </c>
      <c r="D30" s="10">
        <v>55539.7</v>
      </c>
    </row>
    <row r="31" spans="1:4" ht="18" customHeight="1" x14ac:dyDescent="0.3">
      <c r="A31" s="8" t="s">
        <v>36</v>
      </c>
      <c r="B31" s="9" t="s">
        <v>15</v>
      </c>
      <c r="C31" s="9" t="s">
        <v>37</v>
      </c>
      <c r="D31" s="10">
        <v>2096.5</v>
      </c>
    </row>
    <row r="32" spans="1:4" ht="21" customHeight="1" x14ac:dyDescent="0.3">
      <c r="A32" s="7" t="s">
        <v>38</v>
      </c>
      <c r="B32" s="4" t="s">
        <v>17</v>
      </c>
      <c r="C32" s="4" t="s">
        <v>9</v>
      </c>
      <c r="D32" s="6">
        <f>D34+D35+D36+D33</f>
        <v>77061.399999999994</v>
      </c>
    </row>
    <row r="33" spans="1:4" ht="21" customHeight="1" x14ac:dyDescent="0.3">
      <c r="A33" s="14" t="s">
        <v>78</v>
      </c>
      <c r="B33" s="15" t="s">
        <v>17</v>
      </c>
      <c r="C33" s="15" t="s">
        <v>8</v>
      </c>
      <c r="D33" s="16">
        <v>28746</v>
      </c>
    </row>
    <row r="34" spans="1:4" ht="21" customHeight="1" x14ac:dyDescent="0.3">
      <c r="A34" s="8" t="s">
        <v>39</v>
      </c>
      <c r="B34" s="9" t="s">
        <v>17</v>
      </c>
      <c r="C34" s="9" t="s">
        <v>11</v>
      </c>
      <c r="D34" s="10">
        <v>19547</v>
      </c>
    </row>
    <row r="35" spans="1:4" ht="21" customHeight="1" x14ac:dyDescent="0.3">
      <c r="A35" s="8" t="s">
        <v>40</v>
      </c>
      <c r="B35" s="9" t="s">
        <v>17</v>
      </c>
      <c r="C35" s="9" t="s">
        <v>13</v>
      </c>
      <c r="D35" s="10">
        <v>17138.7</v>
      </c>
    </row>
    <row r="36" spans="1:4" ht="21" customHeight="1" x14ac:dyDescent="0.3">
      <c r="A36" s="8" t="s">
        <v>41</v>
      </c>
      <c r="B36" s="9" t="s">
        <v>17</v>
      </c>
      <c r="C36" s="9" t="s">
        <v>17</v>
      </c>
      <c r="D36" s="10">
        <v>11629.7</v>
      </c>
    </row>
    <row r="37" spans="1:4" ht="21" customHeight="1" x14ac:dyDescent="0.3">
      <c r="A37" s="7" t="s">
        <v>42</v>
      </c>
      <c r="B37" s="4" t="s">
        <v>19</v>
      </c>
      <c r="C37" s="4" t="s">
        <v>9</v>
      </c>
      <c r="D37" s="6">
        <f>D38+D39</f>
        <v>3581.9</v>
      </c>
    </row>
    <row r="38" spans="1:4" ht="21" customHeight="1" x14ac:dyDescent="0.3">
      <c r="A38" s="8" t="s">
        <v>43</v>
      </c>
      <c r="B38" s="9" t="s">
        <v>19</v>
      </c>
      <c r="C38" s="9" t="s">
        <v>13</v>
      </c>
      <c r="D38" s="10">
        <v>2328.4</v>
      </c>
    </row>
    <row r="39" spans="1:4" ht="21" customHeight="1" x14ac:dyDescent="0.3">
      <c r="A39" s="8" t="s">
        <v>79</v>
      </c>
      <c r="B39" s="9" t="s">
        <v>19</v>
      </c>
      <c r="C39" s="9" t="s">
        <v>17</v>
      </c>
      <c r="D39" s="10">
        <v>1253.5</v>
      </c>
    </row>
    <row r="40" spans="1:4" ht="21" customHeight="1" x14ac:dyDescent="0.3">
      <c r="A40" s="7" t="s">
        <v>44</v>
      </c>
      <c r="B40" s="4" t="s">
        <v>45</v>
      </c>
      <c r="C40" s="4" t="s">
        <v>9</v>
      </c>
      <c r="D40" s="6">
        <f>D41+D42+D43+D44+D45</f>
        <v>524036.4</v>
      </c>
    </row>
    <row r="41" spans="1:4" ht="21" customHeight="1" x14ac:dyDescent="0.3">
      <c r="A41" s="8" t="s">
        <v>46</v>
      </c>
      <c r="B41" s="9" t="s">
        <v>45</v>
      </c>
      <c r="C41" s="9" t="s">
        <v>8</v>
      </c>
      <c r="D41" s="10">
        <v>193298</v>
      </c>
    </row>
    <row r="42" spans="1:4" ht="21" customHeight="1" x14ac:dyDescent="0.3">
      <c r="A42" s="8" t="s">
        <v>47</v>
      </c>
      <c r="B42" s="9" t="s">
        <v>45</v>
      </c>
      <c r="C42" s="9" t="s">
        <v>11</v>
      </c>
      <c r="D42" s="10">
        <v>282495.09999999998</v>
      </c>
    </row>
    <row r="43" spans="1:4" ht="21" customHeight="1" x14ac:dyDescent="0.3">
      <c r="A43" s="8" t="s">
        <v>48</v>
      </c>
      <c r="B43" s="9" t="s">
        <v>45</v>
      </c>
      <c r="C43" s="9" t="s">
        <v>13</v>
      </c>
      <c r="D43" s="10">
        <v>28124.400000000001</v>
      </c>
    </row>
    <row r="44" spans="1:4" ht="21" customHeight="1" x14ac:dyDescent="0.3">
      <c r="A44" s="8" t="s">
        <v>49</v>
      </c>
      <c r="B44" s="9" t="s">
        <v>45</v>
      </c>
      <c r="C44" s="9" t="s">
        <v>45</v>
      </c>
      <c r="D44" s="10">
        <v>3033.5</v>
      </c>
    </row>
    <row r="45" spans="1:4" ht="21" customHeight="1" x14ac:dyDescent="0.3">
      <c r="A45" s="8" t="s">
        <v>50</v>
      </c>
      <c r="B45" s="9" t="s">
        <v>45</v>
      </c>
      <c r="C45" s="9" t="s">
        <v>29</v>
      </c>
      <c r="D45" s="10">
        <v>17085.400000000001</v>
      </c>
    </row>
    <row r="46" spans="1:4" ht="21" customHeight="1" x14ac:dyDescent="0.3">
      <c r="A46" s="7" t="s">
        <v>51</v>
      </c>
      <c r="B46" s="4" t="s">
        <v>34</v>
      </c>
      <c r="C46" s="4" t="s">
        <v>9</v>
      </c>
      <c r="D46" s="6">
        <f>D47+D48</f>
        <v>58216.2</v>
      </c>
    </row>
    <row r="47" spans="1:4" ht="21" customHeight="1" x14ac:dyDescent="0.3">
      <c r="A47" s="8" t="s">
        <v>52</v>
      </c>
      <c r="B47" s="9" t="s">
        <v>34</v>
      </c>
      <c r="C47" s="9" t="s">
        <v>8</v>
      </c>
      <c r="D47" s="10">
        <v>46632.2</v>
      </c>
    </row>
    <row r="48" spans="1:4" ht="21" customHeight="1" x14ac:dyDescent="0.3">
      <c r="A48" s="8" t="s">
        <v>53</v>
      </c>
      <c r="B48" s="9" t="s">
        <v>34</v>
      </c>
      <c r="C48" s="9" t="s">
        <v>15</v>
      </c>
      <c r="D48" s="10">
        <v>11584</v>
      </c>
    </row>
    <row r="49" spans="1:4" ht="21" customHeight="1" x14ac:dyDescent="0.3">
      <c r="A49" s="7" t="s">
        <v>54</v>
      </c>
      <c r="B49" s="4" t="s">
        <v>55</v>
      </c>
      <c r="C49" s="4" t="s">
        <v>9</v>
      </c>
      <c r="D49" s="6">
        <f>D50+D51+D52+D53</f>
        <v>319368</v>
      </c>
    </row>
    <row r="50" spans="1:4" ht="21" customHeight="1" x14ac:dyDescent="0.3">
      <c r="A50" s="8" t="s">
        <v>56</v>
      </c>
      <c r="B50" s="9" t="s">
        <v>55</v>
      </c>
      <c r="C50" s="9" t="s">
        <v>11</v>
      </c>
      <c r="D50" s="10">
        <v>46202.5</v>
      </c>
    </row>
    <row r="51" spans="1:4" ht="21" customHeight="1" x14ac:dyDescent="0.3">
      <c r="A51" s="8" t="s">
        <v>57</v>
      </c>
      <c r="B51" s="9" t="s">
        <v>55</v>
      </c>
      <c r="C51" s="9" t="s">
        <v>13</v>
      </c>
      <c r="D51" s="10">
        <v>177145.1</v>
      </c>
    </row>
    <row r="52" spans="1:4" ht="21" customHeight="1" x14ac:dyDescent="0.3">
      <c r="A52" s="8" t="s">
        <v>58</v>
      </c>
      <c r="B52" s="9" t="s">
        <v>55</v>
      </c>
      <c r="C52" s="9" t="s">
        <v>15</v>
      </c>
      <c r="D52" s="10">
        <v>80373.7</v>
      </c>
    </row>
    <row r="53" spans="1:4" ht="21" customHeight="1" x14ac:dyDescent="0.3">
      <c r="A53" s="8" t="s">
        <v>59</v>
      </c>
      <c r="B53" s="9" t="s">
        <v>55</v>
      </c>
      <c r="C53" s="9" t="s">
        <v>19</v>
      </c>
      <c r="D53" s="10">
        <v>15646.7</v>
      </c>
    </row>
    <row r="54" spans="1:4" ht="21" customHeight="1" x14ac:dyDescent="0.3">
      <c r="A54" s="7" t="s">
        <v>60</v>
      </c>
      <c r="B54" s="4" t="s">
        <v>21</v>
      </c>
      <c r="C54" s="4" t="s">
        <v>9</v>
      </c>
      <c r="D54" s="6">
        <f>D55+D56</f>
        <v>15467.2</v>
      </c>
    </row>
    <row r="55" spans="1:4" ht="21" customHeight="1" x14ac:dyDescent="0.3">
      <c r="A55" s="8" t="s">
        <v>61</v>
      </c>
      <c r="B55" s="9" t="s">
        <v>21</v>
      </c>
      <c r="C55" s="9" t="s">
        <v>11</v>
      </c>
      <c r="D55" s="10">
        <v>9530.4</v>
      </c>
    </row>
    <row r="56" spans="1:4" ht="21" customHeight="1" x14ac:dyDescent="0.3">
      <c r="A56" s="8" t="s">
        <v>62</v>
      </c>
      <c r="B56" s="9" t="s">
        <v>21</v>
      </c>
      <c r="C56" s="9" t="s">
        <v>17</v>
      </c>
      <c r="D56" s="10">
        <v>5936.8</v>
      </c>
    </row>
    <row r="57" spans="1:4" ht="21" customHeight="1" x14ac:dyDescent="0.3">
      <c r="A57" s="7" t="s">
        <v>63</v>
      </c>
      <c r="B57" s="4" t="s">
        <v>37</v>
      </c>
      <c r="C57" s="4" t="s">
        <v>9</v>
      </c>
      <c r="D57" s="6">
        <f>D58</f>
        <v>1500</v>
      </c>
    </row>
    <row r="58" spans="1:4" ht="21" customHeight="1" x14ac:dyDescent="0.3">
      <c r="A58" s="8" t="s">
        <v>64</v>
      </c>
      <c r="B58" s="9" t="s">
        <v>37</v>
      </c>
      <c r="C58" s="9" t="s">
        <v>11</v>
      </c>
      <c r="D58" s="10">
        <v>1500</v>
      </c>
    </row>
    <row r="59" spans="1:4" ht="21" customHeight="1" x14ac:dyDescent="0.3">
      <c r="A59" s="13" t="s">
        <v>76</v>
      </c>
      <c r="B59" s="9" t="s">
        <v>23</v>
      </c>
      <c r="C59" s="9" t="s">
        <v>9</v>
      </c>
      <c r="D59" s="10">
        <f>D60</f>
        <v>2</v>
      </c>
    </row>
    <row r="60" spans="1:4" ht="21" customHeight="1" x14ac:dyDescent="0.3">
      <c r="A60" s="12" t="s">
        <v>77</v>
      </c>
      <c r="B60" s="9" t="s">
        <v>23</v>
      </c>
      <c r="C60" s="9" t="s">
        <v>8</v>
      </c>
      <c r="D60" s="10">
        <v>2</v>
      </c>
    </row>
    <row r="61" spans="1:4" ht="34.5" customHeight="1" x14ac:dyDescent="0.3">
      <c r="A61" s="7" t="s">
        <v>65</v>
      </c>
      <c r="B61" s="4" t="s">
        <v>66</v>
      </c>
      <c r="C61" s="4" t="s">
        <v>9</v>
      </c>
      <c r="D61" s="6">
        <f>D62+D63+D64</f>
        <v>100666.1</v>
      </c>
    </row>
    <row r="62" spans="1:4" ht="24.75" customHeight="1" x14ac:dyDescent="0.3">
      <c r="A62" s="8" t="s">
        <v>67</v>
      </c>
      <c r="B62" s="9" t="s">
        <v>66</v>
      </c>
      <c r="C62" s="9" t="s">
        <v>8</v>
      </c>
      <c r="D62" s="10">
        <v>21462</v>
      </c>
    </row>
    <row r="63" spans="1:4" ht="21" customHeight="1" x14ac:dyDescent="0.3">
      <c r="A63" s="8" t="s">
        <v>68</v>
      </c>
      <c r="B63" s="9" t="s">
        <v>66</v>
      </c>
      <c r="C63" s="9" t="s">
        <v>11</v>
      </c>
      <c r="D63" s="10">
        <v>50341.599999999999</v>
      </c>
    </row>
    <row r="64" spans="1:4" ht="23.25" customHeight="1" x14ac:dyDescent="0.3">
      <c r="A64" s="8" t="s">
        <v>69</v>
      </c>
      <c r="B64" s="9" t="s">
        <v>66</v>
      </c>
      <c r="C64" s="9" t="s">
        <v>13</v>
      </c>
      <c r="D64" s="10">
        <v>28862.5</v>
      </c>
    </row>
    <row r="65" ht="14.4" x14ac:dyDescent="0.3"/>
  </sheetData>
  <mergeCells count="10">
    <mergeCell ref="B1:D1"/>
    <mergeCell ref="B2:D2"/>
    <mergeCell ref="B3:D3"/>
    <mergeCell ref="B4:D4"/>
    <mergeCell ref="B5:D5"/>
    <mergeCell ref="A9:A10"/>
    <mergeCell ref="D9:D10"/>
    <mergeCell ref="A6:D6"/>
    <mergeCell ref="C9:C10"/>
    <mergeCell ref="B9:B10"/>
  </mergeCells>
  <pageMargins left="0.78740157480314965" right="0.39370078740157483" top="0.59055118110236227" bottom="0.19685039370078741" header="0.39370078740157483" footer="0.3937007874015748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2019-02-26T05:11:58Z</cp:lastPrinted>
  <dcterms:created xsi:type="dcterms:W3CDTF">2018-11-15T10:40:46Z</dcterms:created>
  <dcterms:modified xsi:type="dcterms:W3CDTF">2019-10-29T05:41:32Z</dcterms:modified>
</cp:coreProperties>
</file>